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<sst xmlns="http://schemas.openxmlformats.org/spreadsheetml/2006/main" count="169" uniqueCount="88">
  <si>
    <t xml:space="preserve"> FORMULARZ CENOWY – DZPZ/333/324/2018</t>
  </si>
  <si>
    <t xml:space="preserve">Załącznik nr 2 </t>
  </si>
  <si>
    <t>X</t>
  </si>
  <si>
    <t>Y</t>
  </si>
  <si>
    <t>Z</t>
  </si>
  <si>
    <t>A</t>
  </si>
  <si>
    <t>B</t>
  </si>
  <si>
    <t>C = A2*B</t>
  </si>
  <si>
    <t>D</t>
  </si>
  <si>
    <t>E = F/A2</t>
  </si>
  <si>
    <t>F = C+D</t>
  </si>
  <si>
    <t>L.p.</t>
  </si>
  <si>
    <t>Wymagany Przedmiot Zamówienia</t>
  </si>
  <si>
    <t>Oferowany przedmiot zamówienia ( opis oferowanych parametrów)</t>
  </si>
  <si>
    <t>Producent,  nr katalogowy, nazwa handlowa (tożsama z nazwą która będzie widniała na fakturze)</t>
  </si>
  <si>
    <t xml:space="preserve">jedn. miary </t>
  </si>
  <si>
    <t xml:space="preserve">wymagana ilość </t>
  </si>
  <si>
    <t xml:space="preserve">Cena jednostkowa netto </t>
  </si>
  <si>
    <t xml:space="preserve">Wartość netto </t>
  </si>
  <si>
    <t>Wartość VAT</t>
  </si>
  <si>
    <t>Cena jednostkowa brutto</t>
  </si>
  <si>
    <t>Wartość brutto</t>
  </si>
  <si>
    <t xml:space="preserve">      Filtr absolutny H13     </t>
  </si>
  <si>
    <t>762x610x110</t>
  </si>
  <si>
    <t>szt.</t>
  </si>
  <si>
    <t>915x457x110</t>
  </si>
  <si>
    <t>610x610x80</t>
  </si>
  <si>
    <t>457x457x150</t>
  </si>
  <si>
    <t>305x305x150</t>
  </si>
  <si>
    <t>610x610x78</t>
  </si>
  <si>
    <t>575x575x78</t>
  </si>
  <si>
    <t>457x457x78</t>
  </si>
  <si>
    <t>305x610x78</t>
  </si>
  <si>
    <t>335x335x80</t>
  </si>
  <si>
    <t>435x435x80</t>
  </si>
  <si>
    <t>285x610x69</t>
  </si>
  <si>
    <t>610x610x69</t>
  </si>
  <si>
    <t>Filtr kieszeniowy F5 6 kieszeni</t>
  </si>
  <si>
    <t>592x287x600 K6</t>
  </si>
  <si>
    <t>592x592x360 K6</t>
  </si>
  <si>
    <t>592x287x360 K6</t>
  </si>
  <si>
    <t>Filtr kieszeniowy F5 3 kieszeni</t>
  </si>
  <si>
    <t>287x592x360 K3</t>
  </si>
  <si>
    <t>287x287x360 K3</t>
  </si>
  <si>
    <t xml:space="preserve">       Filtr kieszeniowy                                  EU4</t>
  </si>
  <si>
    <t>592x592x500</t>
  </si>
  <si>
    <t>592x287x500</t>
  </si>
  <si>
    <t>287x592x500</t>
  </si>
  <si>
    <t>287x287x500</t>
  </si>
  <si>
    <t>535x385x250</t>
  </si>
  <si>
    <t>592x287x300</t>
  </si>
  <si>
    <t>428x526x600</t>
  </si>
  <si>
    <t>428x256x300</t>
  </si>
  <si>
    <t>235x255x360</t>
  </si>
  <si>
    <t xml:space="preserve">       Filtr kieszeniowy         EU5 3 kieszenie</t>
  </si>
  <si>
    <t>490x490x360 K3</t>
  </si>
  <si>
    <t xml:space="preserve">       Filtr kieszeniowy                     EU5 3 kieszenie</t>
  </si>
  <si>
    <t>428x428x360 K3</t>
  </si>
  <si>
    <t xml:space="preserve">       Filtr kieszeniowy                     F5 6 kieszeni</t>
  </si>
  <si>
    <t>750x325x500</t>
  </si>
  <si>
    <t xml:space="preserve">       Filtr kieszeniowy                     F7 4 kieszenie</t>
  </si>
  <si>
    <t>287x407x500</t>
  </si>
  <si>
    <t xml:space="preserve">       Filtr kieszeniowy                     F5 3 kieszenie</t>
  </si>
  <si>
    <t>592x407x500</t>
  </si>
  <si>
    <t xml:space="preserve">       Filtr kieszeniowy                     ścięty EU4</t>
  </si>
  <si>
    <r>
      <t>436x236x380 45</t>
    </r>
    <r>
      <rPr>
        <b/>
        <sz val="8"/>
        <rFont val="Arial"/>
        <family val="2"/>
      </rPr>
      <t>°</t>
    </r>
  </si>
  <si>
    <t>Filtry kasetowe EU4</t>
  </si>
  <si>
    <t>610x605x50</t>
  </si>
  <si>
    <t>592x407x50</t>
  </si>
  <si>
    <t>287x407x50</t>
  </si>
  <si>
    <t>284x410x47</t>
  </si>
  <si>
    <t>620x590x50</t>
  </si>
  <si>
    <t>790x310x50</t>
  </si>
  <si>
    <t>300x200x50</t>
  </si>
  <si>
    <t>610x305x50</t>
  </si>
  <si>
    <t>915x305x50</t>
  </si>
  <si>
    <t>255x570</t>
  </si>
  <si>
    <t>410x290x48</t>
  </si>
  <si>
    <t>925x890x50</t>
  </si>
  <si>
    <t>Filtr kompaktowy F9</t>
  </si>
  <si>
    <t>592x592x287</t>
  </si>
  <si>
    <t>592x287x287</t>
  </si>
  <si>
    <t>Ramki w filtrach kieszeniowych powinny być  wykonane z plastiku. Obudowa w filtrach absolutnych powinna być wykonana z MDF.</t>
  </si>
  <si>
    <t>Wartość netto</t>
  </si>
  <si>
    <t>wartość VAT</t>
  </si>
  <si>
    <t>wartość brutto</t>
  </si>
  <si>
    <t xml:space="preserve">UWAGA! WYSTARCZY WPISAĆ JEDYNIE WARTOŚĆ W KOLUMNIE B, POZOSTAŁE KOLUMNY UZUPEŁNIĄ SIĘ AUTOMATYCZNIE. PROSZĘ RÓWNIEŻ UZUPEŁNIĆ KOLUMNĘ X. </t>
  </si>
  <si>
    <t>Podpis osoby uzupełniającej formularz oraz data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</si>
</sst>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zł&quot;"/>
    <numFmt numFmtId="166" formatCode="#,##0.0"/>
  </numFmts>
  <fonts count="7"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center" wrapText="1"/>
    </xf>
    <xf numFmtId="164" fontId="4" fillId="0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6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60"/>
  <sheetViews>
    <sheetView tabSelected="1" workbookViewId="0" topLeftCell="A49">
      <selection activeCell="D53" sqref="D53"/>
    </sheetView>
  </sheetViews>
  <sheetFormatPr defaultColWidth="9.140625" defaultRowHeight="12.75"/>
  <cols>
    <col min="1" max="2" width="6.57421875" style="0" customWidth="1"/>
    <col min="3" max="3" width="22.8515625" style="0" customWidth="1"/>
    <col min="4" max="4" width="21.140625" style="0" customWidth="1"/>
    <col min="5" max="5" width="11.8515625" style="0" customWidth="1"/>
    <col min="6" max="6" width="13.00390625" style="0" customWidth="1"/>
    <col min="7" max="7" width="8.57421875" style="0" customWidth="1"/>
    <col min="8" max="8" width="14.28125" style="0" customWidth="1"/>
    <col min="9" max="9" width="13.57421875" style="0" customWidth="1"/>
    <col min="12" max="12" width="17.28125" style="0" customWidth="1"/>
    <col min="13" max="13" width="15.57421875" style="0" customWidth="1"/>
    <col min="14" max="14" width="18.8515625" style="0" customWidth="1"/>
  </cols>
  <sheetData>
    <row r="2" spans="2:13" ht="14.25">
      <c r="B2" s="1" t="s">
        <v>0</v>
      </c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2"/>
    </row>
    <row r="3" spans="2:13" ht="14.25">
      <c r="B3" s="1"/>
      <c r="C3" s="1"/>
      <c r="D3" s="1"/>
      <c r="E3" s="1"/>
      <c r="F3" s="1"/>
      <c r="G3" s="1"/>
      <c r="H3" s="1"/>
      <c r="I3" s="1"/>
      <c r="J3" s="1"/>
      <c r="K3" s="2"/>
      <c r="L3" s="2"/>
      <c r="M3" s="2"/>
    </row>
    <row r="4" spans="2:13" ht="14.2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4.25">
      <c r="B5" s="3"/>
      <c r="C5" s="3"/>
      <c r="D5" s="3"/>
      <c r="E5" s="4" t="s">
        <v>2</v>
      </c>
      <c r="F5" s="4" t="s">
        <v>3</v>
      </c>
      <c r="G5" s="4" t="s">
        <v>4</v>
      </c>
      <c r="H5" s="4" t="s">
        <v>5</v>
      </c>
      <c r="I5" s="4" t="s">
        <v>6</v>
      </c>
      <c r="J5" s="4" t="s">
        <v>7</v>
      </c>
      <c r="K5" s="4" t="s">
        <v>8</v>
      </c>
      <c r="L5" s="4" t="s">
        <v>9</v>
      </c>
      <c r="M5" s="4" t="s">
        <v>10</v>
      </c>
    </row>
    <row r="6" spans="2:13" ht="93" customHeight="1">
      <c r="B6" s="5" t="s">
        <v>11</v>
      </c>
      <c r="C6" s="5" t="s">
        <v>12</v>
      </c>
      <c r="D6" s="5"/>
      <c r="E6" s="5" t="s">
        <v>13</v>
      </c>
      <c r="F6" s="5" t="s">
        <v>14</v>
      </c>
      <c r="G6" s="5" t="s">
        <v>15</v>
      </c>
      <c r="H6" s="5" t="s">
        <v>16</v>
      </c>
      <c r="I6" s="5" t="s">
        <v>17</v>
      </c>
      <c r="J6" s="5" t="s">
        <v>18</v>
      </c>
      <c r="K6" s="5" t="s">
        <v>19</v>
      </c>
      <c r="L6" s="6" t="s">
        <v>20</v>
      </c>
      <c r="M6" s="5" t="s">
        <v>21</v>
      </c>
    </row>
    <row r="7" spans="2:13" ht="38.25" customHeight="1">
      <c r="B7" s="5">
        <v>1</v>
      </c>
      <c r="C7" s="5" t="s">
        <v>22</v>
      </c>
      <c r="D7" s="5" t="s">
        <v>23</v>
      </c>
      <c r="E7" s="5"/>
      <c r="F7" s="5"/>
      <c r="G7" s="5" t="s">
        <v>24</v>
      </c>
      <c r="H7" s="5">
        <v>96</v>
      </c>
      <c r="I7" s="7">
        <v>0</v>
      </c>
      <c r="J7" s="7">
        <f aca="true" t="shared" si="0" ref="J7:J53">H7*I7</f>
        <v>0</v>
      </c>
      <c r="K7" s="7">
        <f aca="true" t="shared" si="1" ref="K7:K53">(M7-J7)</f>
        <v>0</v>
      </c>
      <c r="L7" s="7">
        <f aca="true" t="shared" si="2" ref="L7:L53">(I7*1.23)</f>
        <v>0</v>
      </c>
      <c r="M7" s="7">
        <f aca="true" t="shared" si="3" ref="M7:M53">(J7*1.23)</f>
        <v>0</v>
      </c>
    </row>
    <row r="8" spans="2:13" ht="34.5" customHeight="1">
      <c r="B8" s="5">
        <v>2</v>
      </c>
      <c r="C8" s="5" t="s">
        <v>22</v>
      </c>
      <c r="D8" s="5" t="s">
        <v>25</v>
      </c>
      <c r="E8" s="5"/>
      <c r="F8" s="5"/>
      <c r="G8" s="5" t="s">
        <v>24</v>
      </c>
      <c r="H8" s="5">
        <v>24</v>
      </c>
      <c r="I8" s="7">
        <v>0</v>
      </c>
      <c r="J8" s="7">
        <f t="shared" si="0"/>
        <v>0</v>
      </c>
      <c r="K8" s="7">
        <f t="shared" si="1"/>
        <v>0</v>
      </c>
      <c r="L8" s="7">
        <f t="shared" si="2"/>
        <v>0</v>
      </c>
      <c r="M8" s="7">
        <f t="shared" si="3"/>
        <v>0</v>
      </c>
    </row>
    <row r="9" spans="2:13" ht="34.5" customHeight="1">
      <c r="B9" s="5">
        <v>3</v>
      </c>
      <c r="C9" s="5" t="s">
        <v>22</v>
      </c>
      <c r="D9" s="5" t="s">
        <v>26</v>
      </c>
      <c r="E9" s="5"/>
      <c r="F9" s="5"/>
      <c r="G9" s="5" t="s">
        <v>24</v>
      </c>
      <c r="H9" s="5">
        <v>17</v>
      </c>
      <c r="I9" s="7">
        <v>0</v>
      </c>
      <c r="J9" s="7">
        <f t="shared" si="0"/>
        <v>0</v>
      </c>
      <c r="K9" s="7">
        <f t="shared" si="1"/>
        <v>0</v>
      </c>
      <c r="L9" s="7">
        <f t="shared" si="2"/>
        <v>0</v>
      </c>
      <c r="M9" s="7">
        <f t="shared" si="3"/>
        <v>0</v>
      </c>
    </row>
    <row r="10" spans="2:13" ht="34.5" customHeight="1">
      <c r="B10" s="5">
        <v>4</v>
      </c>
      <c r="C10" s="5" t="s">
        <v>22</v>
      </c>
      <c r="D10" s="5" t="s">
        <v>27</v>
      </c>
      <c r="E10" s="5"/>
      <c r="F10" s="5"/>
      <c r="G10" s="5" t="s">
        <v>24</v>
      </c>
      <c r="H10" s="5">
        <v>45</v>
      </c>
      <c r="I10" s="7">
        <v>0</v>
      </c>
      <c r="J10" s="7">
        <f t="shared" si="0"/>
        <v>0</v>
      </c>
      <c r="K10" s="7">
        <f t="shared" si="1"/>
        <v>0</v>
      </c>
      <c r="L10" s="7">
        <f t="shared" si="2"/>
        <v>0</v>
      </c>
      <c r="M10" s="7">
        <f t="shared" si="3"/>
        <v>0</v>
      </c>
    </row>
    <row r="11" spans="2:13" ht="34.5" customHeight="1">
      <c r="B11" s="5">
        <v>5</v>
      </c>
      <c r="C11" s="5" t="s">
        <v>22</v>
      </c>
      <c r="D11" s="5" t="s">
        <v>28</v>
      </c>
      <c r="E11" s="5"/>
      <c r="F11" s="5"/>
      <c r="G11" s="5" t="s">
        <v>24</v>
      </c>
      <c r="H11" s="5">
        <v>12</v>
      </c>
      <c r="I11" s="7">
        <v>0</v>
      </c>
      <c r="J11" s="7">
        <f t="shared" si="0"/>
        <v>0</v>
      </c>
      <c r="K11" s="7">
        <f t="shared" si="1"/>
        <v>0</v>
      </c>
      <c r="L11" s="7">
        <f t="shared" si="2"/>
        <v>0</v>
      </c>
      <c r="M11" s="7">
        <f t="shared" si="3"/>
        <v>0</v>
      </c>
    </row>
    <row r="12" spans="2:13" ht="34.5" customHeight="1">
      <c r="B12" s="5">
        <v>6</v>
      </c>
      <c r="C12" s="5" t="s">
        <v>22</v>
      </c>
      <c r="D12" s="5" t="s">
        <v>29</v>
      </c>
      <c r="E12" s="5"/>
      <c r="F12" s="5"/>
      <c r="G12" s="5" t="s">
        <v>24</v>
      </c>
      <c r="H12" s="5">
        <v>50</v>
      </c>
      <c r="I12" s="7">
        <v>0</v>
      </c>
      <c r="J12" s="7">
        <f t="shared" si="0"/>
        <v>0</v>
      </c>
      <c r="K12" s="7">
        <f t="shared" si="1"/>
        <v>0</v>
      </c>
      <c r="L12" s="7">
        <f t="shared" si="2"/>
        <v>0</v>
      </c>
      <c r="M12" s="7">
        <f t="shared" si="3"/>
        <v>0</v>
      </c>
    </row>
    <row r="13" spans="2:13" ht="34.5" customHeight="1">
      <c r="B13" s="5">
        <v>7</v>
      </c>
      <c r="C13" s="5" t="s">
        <v>22</v>
      </c>
      <c r="D13" s="5" t="s">
        <v>30</v>
      </c>
      <c r="E13" s="5"/>
      <c r="F13" s="5"/>
      <c r="G13" s="5" t="s">
        <v>24</v>
      </c>
      <c r="H13" s="5">
        <v>13</v>
      </c>
      <c r="I13" s="7">
        <v>0</v>
      </c>
      <c r="J13" s="7">
        <f t="shared" si="0"/>
        <v>0</v>
      </c>
      <c r="K13" s="7">
        <f t="shared" si="1"/>
        <v>0</v>
      </c>
      <c r="L13" s="7">
        <f t="shared" si="2"/>
        <v>0</v>
      </c>
      <c r="M13" s="7">
        <f t="shared" si="3"/>
        <v>0</v>
      </c>
    </row>
    <row r="14" spans="2:13" ht="34.5" customHeight="1">
      <c r="B14" s="5">
        <v>8</v>
      </c>
      <c r="C14" s="5" t="s">
        <v>22</v>
      </c>
      <c r="D14" s="5" t="s">
        <v>31</v>
      </c>
      <c r="E14" s="5"/>
      <c r="F14" s="5"/>
      <c r="G14" s="5" t="s">
        <v>24</v>
      </c>
      <c r="H14" s="5">
        <v>40</v>
      </c>
      <c r="I14" s="7">
        <v>0</v>
      </c>
      <c r="J14" s="7">
        <f t="shared" si="0"/>
        <v>0</v>
      </c>
      <c r="K14" s="7">
        <f t="shared" si="1"/>
        <v>0</v>
      </c>
      <c r="L14" s="7">
        <f t="shared" si="2"/>
        <v>0</v>
      </c>
      <c r="M14" s="7">
        <f t="shared" si="3"/>
        <v>0</v>
      </c>
    </row>
    <row r="15" spans="2:13" ht="34.5" customHeight="1">
      <c r="B15" s="5">
        <v>9</v>
      </c>
      <c r="C15" s="5" t="s">
        <v>22</v>
      </c>
      <c r="D15" s="5" t="s">
        <v>32</v>
      </c>
      <c r="E15" s="5"/>
      <c r="F15" s="5"/>
      <c r="G15" s="5" t="s">
        <v>24</v>
      </c>
      <c r="H15" s="5">
        <v>9</v>
      </c>
      <c r="I15" s="7">
        <v>0</v>
      </c>
      <c r="J15" s="7">
        <f t="shared" si="0"/>
        <v>0</v>
      </c>
      <c r="K15" s="7">
        <f t="shared" si="1"/>
        <v>0</v>
      </c>
      <c r="L15" s="7">
        <f t="shared" si="2"/>
        <v>0</v>
      </c>
      <c r="M15" s="7">
        <f t="shared" si="3"/>
        <v>0</v>
      </c>
    </row>
    <row r="16" spans="2:13" ht="34.5" customHeight="1">
      <c r="B16" s="5">
        <v>10</v>
      </c>
      <c r="C16" s="5" t="s">
        <v>22</v>
      </c>
      <c r="D16" s="5" t="s">
        <v>33</v>
      </c>
      <c r="E16" s="5"/>
      <c r="F16" s="5"/>
      <c r="G16" s="5" t="s">
        <v>24</v>
      </c>
      <c r="H16" s="5">
        <v>23</v>
      </c>
      <c r="I16" s="7">
        <v>0</v>
      </c>
      <c r="J16" s="7">
        <f t="shared" si="0"/>
        <v>0</v>
      </c>
      <c r="K16" s="7">
        <f t="shared" si="1"/>
        <v>0</v>
      </c>
      <c r="L16" s="7">
        <f t="shared" si="2"/>
        <v>0</v>
      </c>
      <c r="M16" s="7">
        <f t="shared" si="3"/>
        <v>0</v>
      </c>
    </row>
    <row r="17" spans="2:13" ht="34.5" customHeight="1">
      <c r="B17" s="5">
        <v>11</v>
      </c>
      <c r="C17" s="5" t="s">
        <v>22</v>
      </c>
      <c r="D17" s="5" t="s">
        <v>34</v>
      </c>
      <c r="E17" s="5"/>
      <c r="F17" s="5"/>
      <c r="G17" s="5" t="s">
        <v>24</v>
      </c>
      <c r="H17" s="5">
        <v>8</v>
      </c>
      <c r="I17" s="7">
        <v>0</v>
      </c>
      <c r="J17" s="7">
        <f t="shared" si="0"/>
        <v>0</v>
      </c>
      <c r="K17" s="7">
        <f t="shared" si="1"/>
        <v>0</v>
      </c>
      <c r="L17" s="7">
        <f t="shared" si="2"/>
        <v>0</v>
      </c>
      <c r="M17" s="7">
        <f t="shared" si="3"/>
        <v>0</v>
      </c>
    </row>
    <row r="18" spans="2:13" ht="34.5" customHeight="1">
      <c r="B18" s="5">
        <v>12</v>
      </c>
      <c r="C18" s="5" t="s">
        <v>22</v>
      </c>
      <c r="D18" s="5" t="s">
        <v>35</v>
      </c>
      <c r="E18" s="5"/>
      <c r="F18" s="5"/>
      <c r="G18" s="5" t="s">
        <v>24</v>
      </c>
      <c r="H18" s="5">
        <v>7</v>
      </c>
      <c r="I18" s="7">
        <v>0</v>
      </c>
      <c r="J18" s="7">
        <f t="shared" si="0"/>
        <v>0</v>
      </c>
      <c r="K18" s="7">
        <f t="shared" si="1"/>
        <v>0</v>
      </c>
      <c r="L18" s="7">
        <f t="shared" si="2"/>
        <v>0</v>
      </c>
      <c r="M18" s="7">
        <f t="shared" si="3"/>
        <v>0</v>
      </c>
    </row>
    <row r="19" spans="2:13" ht="34.5" customHeight="1">
      <c r="B19" s="5">
        <v>13</v>
      </c>
      <c r="C19" s="5" t="s">
        <v>22</v>
      </c>
      <c r="D19" s="5" t="s">
        <v>36</v>
      </c>
      <c r="E19" s="5"/>
      <c r="F19" s="5"/>
      <c r="G19" s="5" t="s">
        <v>24</v>
      </c>
      <c r="H19" s="5">
        <v>13</v>
      </c>
      <c r="I19" s="7">
        <v>0</v>
      </c>
      <c r="J19" s="7">
        <f t="shared" si="0"/>
        <v>0</v>
      </c>
      <c r="K19" s="7">
        <f t="shared" si="1"/>
        <v>0</v>
      </c>
      <c r="L19" s="7">
        <f t="shared" si="2"/>
        <v>0</v>
      </c>
      <c r="M19" s="7">
        <f t="shared" si="3"/>
        <v>0</v>
      </c>
    </row>
    <row r="20" spans="2:13" ht="34.5" customHeight="1">
      <c r="B20" s="5">
        <v>14</v>
      </c>
      <c r="C20" s="5" t="s">
        <v>37</v>
      </c>
      <c r="D20" s="5" t="s">
        <v>38</v>
      </c>
      <c r="E20" s="5"/>
      <c r="F20" s="5"/>
      <c r="G20" s="5" t="s">
        <v>24</v>
      </c>
      <c r="H20" s="5">
        <v>2</v>
      </c>
      <c r="I20" s="7">
        <v>0</v>
      </c>
      <c r="J20" s="7">
        <f t="shared" si="0"/>
        <v>0</v>
      </c>
      <c r="K20" s="7">
        <f t="shared" si="1"/>
        <v>0</v>
      </c>
      <c r="L20" s="7">
        <f t="shared" si="2"/>
        <v>0</v>
      </c>
      <c r="M20" s="7">
        <f t="shared" si="3"/>
        <v>0</v>
      </c>
    </row>
    <row r="21" spans="2:13" ht="34.5" customHeight="1">
      <c r="B21" s="5">
        <v>15</v>
      </c>
      <c r="C21" s="5" t="s">
        <v>37</v>
      </c>
      <c r="D21" s="5" t="s">
        <v>39</v>
      </c>
      <c r="E21" s="5"/>
      <c r="F21" s="5"/>
      <c r="G21" s="5" t="s">
        <v>24</v>
      </c>
      <c r="H21" s="5">
        <v>65</v>
      </c>
      <c r="I21" s="7">
        <v>0</v>
      </c>
      <c r="J21" s="7">
        <f t="shared" si="0"/>
        <v>0</v>
      </c>
      <c r="K21" s="7">
        <f t="shared" si="1"/>
        <v>0</v>
      </c>
      <c r="L21" s="7">
        <f t="shared" si="2"/>
        <v>0</v>
      </c>
      <c r="M21" s="7">
        <f t="shared" si="3"/>
        <v>0</v>
      </c>
    </row>
    <row r="22" spans="2:13" ht="34.5" customHeight="1">
      <c r="B22" s="5">
        <v>16</v>
      </c>
      <c r="C22" s="5" t="s">
        <v>37</v>
      </c>
      <c r="D22" s="5" t="s">
        <v>40</v>
      </c>
      <c r="E22" s="5"/>
      <c r="F22" s="5"/>
      <c r="G22" s="5" t="s">
        <v>24</v>
      </c>
      <c r="H22" s="5">
        <v>30</v>
      </c>
      <c r="I22" s="7">
        <v>0</v>
      </c>
      <c r="J22" s="7">
        <f t="shared" si="0"/>
        <v>0</v>
      </c>
      <c r="K22" s="7">
        <f t="shared" si="1"/>
        <v>0</v>
      </c>
      <c r="L22" s="7">
        <f t="shared" si="2"/>
        <v>0</v>
      </c>
      <c r="M22" s="7">
        <f t="shared" si="3"/>
        <v>0</v>
      </c>
    </row>
    <row r="23" spans="2:13" ht="34.5" customHeight="1">
      <c r="B23" s="5">
        <v>17</v>
      </c>
      <c r="C23" s="5" t="s">
        <v>41</v>
      </c>
      <c r="D23" s="5" t="s">
        <v>42</v>
      </c>
      <c r="E23" s="5"/>
      <c r="F23" s="5"/>
      <c r="G23" s="5" t="s">
        <v>24</v>
      </c>
      <c r="H23" s="5">
        <v>60</v>
      </c>
      <c r="I23" s="7">
        <v>0</v>
      </c>
      <c r="J23" s="7">
        <f t="shared" si="0"/>
        <v>0</v>
      </c>
      <c r="K23" s="7">
        <f t="shared" si="1"/>
        <v>0</v>
      </c>
      <c r="L23" s="7">
        <f t="shared" si="2"/>
        <v>0</v>
      </c>
      <c r="M23" s="7">
        <f t="shared" si="3"/>
        <v>0</v>
      </c>
    </row>
    <row r="24" spans="2:13" ht="34.5" customHeight="1">
      <c r="B24" s="5">
        <v>18</v>
      </c>
      <c r="C24" s="5" t="s">
        <v>41</v>
      </c>
      <c r="D24" s="5" t="s">
        <v>43</v>
      </c>
      <c r="E24" s="5"/>
      <c r="F24" s="5"/>
      <c r="G24" s="5" t="s">
        <v>24</v>
      </c>
      <c r="H24" s="5">
        <v>40</v>
      </c>
      <c r="I24" s="7">
        <v>0</v>
      </c>
      <c r="J24" s="7">
        <f t="shared" si="0"/>
        <v>0</v>
      </c>
      <c r="K24" s="7">
        <f t="shared" si="1"/>
        <v>0</v>
      </c>
      <c r="L24" s="7">
        <f t="shared" si="2"/>
        <v>0</v>
      </c>
      <c r="M24" s="7">
        <f t="shared" si="3"/>
        <v>0</v>
      </c>
    </row>
    <row r="25" spans="2:13" ht="34.5" customHeight="1">
      <c r="B25" s="5">
        <v>19</v>
      </c>
      <c r="C25" s="8" t="s">
        <v>44</v>
      </c>
      <c r="D25" s="5" t="s">
        <v>45</v>
      </c>
      <c r="E25" s="5"/>
      <c r="F25" s="5"/>
      <c r="G25" s="5" t="s">
        <v>24</v>
      </c>
      <c r="H25" s="5">
        <v>3</v>
      </c>
      <c r="I25" s="7">
        <v>0</v>
      </c>
      <c r="J25" s="7">
        <f t="shared" si="0"/>
        <v>0</v>
      </c>
      <c r="K25" s="7">
        <f t="shared" si="1"/>
        <v>0</v>
      </c>
      <c r="L25" s="7">
        <f t="shared" si="2"/>
        <v>0</v>
      </c>
      <c r="M25" s="7">
        <f t="shared" si="3"/>
        <v>0</v>
      </c>
    </row>
    <row r="26" spans="2:13" ht="34.5" customHeight="1">
      <c r="B26" s="5">
        <v>20</v>
      </c>
      <c r="C26" s="8" t="s">
        <v>44</v>
      </c>
      <c r="D26" s="5" t="s">
        <v>46</v>
      </c>
      <c r="E26" s="5"/>
      <c r="F26" s="5"/>
      <c r="G26" s="5" t="s">
        <v>24</v>
      </c>
      <c r="H26" s="5">
        <v>3</v>
      </c>
      <c r="I26" s="7">
        <v>0</v>
      </c>
      <c r="J26" s="7">
        <f t="shared" si="0"/>
        <v>0</v>
      </c>
      <c r="K26" s="7">
        <f t="shared" si="1"/>
        <v>0</v>
      </c>
      <c r="L26" s="7">
        <f t="shared" si="2"/>
        <v>0</v>
      </c>
      <c r="M26" s="7">
        <f t="shared" si="3"/>
        <v>0</v>
      </c>
    </row>
    <row r="27" spans="2:13" ht="34.5" customHeight="1">
      <c r="B27" s="5">
        <v>21</v>
      </c>
      <c r="C27" s="8" t="s">
        <v>44</v>
      </c>
      <c r="D27" s="5" t="s">
        <v>47</v>
      </c>
      <c r="E27" s="5"/>
      <c r="F27" s="5"/>
      <c r="G27" s="5" t="s">
        <v>24</v>
      </c>
      <c r="H27" s="5">
        <v>3</v>
      </c>
      <c r="I27" s="7">
        <v>0</v>
      </c>
      <c r="J27" s="7">
        <f t="shared" si="0"/>
        <v>0</v>
      </c>
      <c r="K27" s="7">
        <f t="shared" si="1"/>
        <v>0</v>
      </c>
      <c r="L27" s="7">
        <f t="shared" si="2"/>
        <v>0</v>
      </c>
      <c r="M27" s="7">
        <f t="shared" si="3"/>
        <v>0</v>
      </c>
    </row>
    <row r="28" spans="2:13" ht="34.5" customHeight="1">
      <c r="B28" s="5">
        <v>22</v>
      </c>
      <c r="C28" s="8" t="s">
        <v>44</v>
      </c>
      <c r="D28" s="5" t="s">
        <v>48</v>
      </c>
      <c r="E28" s="5"/>
      <c r="F28" s="5"/>
      <c r="G28" s="5" t="s">
        <v>24</v>
      </c>
      <c r="H28" s="5">
        <v>3</v>
      </c>
      <c r="I28" s="7">
        <v>0</v>
      </c>
      <c r="J28" s="7">
        <f t="shared" si="0"/>
        <v>0</v>
      </c>
      <c r="K28" s="7">
        <f t="shared" si="1"/>
        <v>0</v>
      </c>
      <c r="L28" s="7">
        <f t="shared" si="2"/>
        <v>0</v>
      </c>
      <c r="M28" s="7">
        <f t="shared" si="3"/>
        <v>0</v>
      </c>
    </row>
    <row r="29" spans="2:13" ht="34.5" customHeight="1">
      <c r="B29" s="5">
        <v>23</v>
      </c>
      <c r="C29" s="8" t="s">
        <v>44</v>
      </c>
      <c r="D29" s="5" t="s">
        <v>49</v>
      </c>
      <c r="E29" s="5"/>
      <c r="F29" s="5"/>
      <c r="G29" s="5" t="s">
        <v>24</v>
      </c>
      <c r="H29" s="5">
        <v>5</v>
      </c>
      <c r="I29" s="7">
        <v>0</v>
      </c>
      <c r="J29" s="7">
        <f t="shared" si="0"/>
        <v>0</v>
      </c>
      <c r="K29" s="7">
        <f t="shared" si="1"/>
        <v>0</v>
      </c>
      <c r="L29" s="7">
        <f t="shared" si="2"/>
        <v>0</v>
      </c>
      <c r="M29" s="7">
        <f t="shared" si="3"/>
        <v>0</v>
      </c>
    </row>
    <row r="30" spans="2:13" ht="34.5" customHeight="1">
      <c r="B30" s="5">
        <v>24</v>
      </c>
      <c r="C30" s="8" t="s">
        <v>44</v>
      </c>
      <c r="D30" s="5" t="s">
        <v>50</v>
      </c>
      <c r="E30" s="5"/>
      <c r="F30" s="5"/>
      <c r="G30" s="5" t="s">
        <v>24</v>
      </c>
      <c r="H30" s="5">
        <v>4</v>
      </c>
      <c r="I30" s="7">
        <v>0</v>
      </c>
      <c r="J30" s="7">
        <f t="shared" si="0"/>
        <v>0</v>
      </c>
      <c r="K30" s="7">
        <f t="shared" si="1"/>
        <v>0</v>
      </c>
      <c r="L30" s="7">
        <f t="shared" si="2"/>
        <v>0</v>
      </c>
      <c r="M30" s="7">
        <f t="shared" si="3"/>
        <v>0</v>
      </c>
    </row>
    <row r="31" spans="2:13" ht="34.5" customHeight="1">
      <c r="B31" s="5">
        <v>25</v>
      </c>
      <c r="C31" s="8" t="s">
        <v>44</v>
      </c>
      <c r="D31" s="5" t="s">
        <v>51</v>
      </c>
      <c r="E31" s="5"/>
      <c r="F31" s="5"/>
      <c r="G31" s="5" t="s">
        <v>24</v>
      </c>
      <c r="H31" s="5">
        <v>4</v>
      </c>
      <c r="I31" s="7">
        <v>0</v>
      </c>
      <c r="J31" s="7">
        <f t="shared" si="0"/>
        <v>0</v>
      </c>
      <c r="K31" s="7">
        <f t="shared" si="1"/>
        <v>0</v>
      </c>
      <c r="L31" s="7">
        <f t="shared" si="2"/>
        <v>0</v>
      </c>
      <c r="M31" s="7">
        <f t="shared" si="3"/>
        <v>0</v>
      </c>
    </row>
    <row r="32" spans="2:13" ht="34.5" customHeight="1">
      <c r="B32" s="5">
        <v>26</v>
      </c>
      <c r="C32" s="8" t="s">
        <v>44</v>
      </c>
      <c r="D32" s="5" t="s">
        <v>52</v>
      </c>
      <c r="E32" s="5"/>
      <c r="F32" s="5"/>
      <c r="G32" s="5" t="s">
        <v>24</v>
      </c>
      <c r="H32" s="5">
        <v>2</v>
      </c>
      <c r="I32" s="7">
        <v>0</v>
      </c>
      <c r="J32" s="7">
        <f t="shared" si="0"/>
        <v>0</v>
      </c>
      <c r="K32" s="7">
        <f t="shared" si="1"/>
        <v>0</v>
      </c>
      <c r="L32" s="7">
        <f t="shared" si="2"/>
        <v>0</v>
      </c>
      <c r="M32" s="7">
        <f t="shared" si="3"/>
        <v>0</v>
      </c>
    </row>
    <row r="33" spans="2:13" ht="34.5" customHeight="1">
      <c r="B33" s="5">
        <v>27</v>
      </c>
      <c r="C33" s="8" t="s">
        <v>44</v>
      </c>
      <c r="D33" s="5" t="s">
        <v>53</v>
      </c>
      <c r="E33" s="5"/>
      <c r="F33" s="5"/>
      <c r="G33" s="5" t="s">
        <v>24</v>
      </c>
      <c r="H33" s="5">
        <v>2</v>
      </c>
      <c r="I33" s="7">
        <v>0</v>
      </c>
      <c r="J33" s="7">
        <f t="shared" si="0"/>
        <v>0</v>
      </c>
      <c r="K33" s="7">
        <f t="shared" si="1"/>
        <v>0</v>
      </c>
      <c r="L33" s="7">
        <f t="shared" si="2"/>
        <v>0</v>
      </c>
      <c r="M33" s="7">
        <f t="shared" si="3"/>
        <v>0</v>
      </c>
    </row>
    <row r="34" spans="2:13" ht="34.5" customHeight="1">
      <c r="B34" s="5">
        <v>28</v>
      </c>
      <c r="C34" s="5" t="s">
        <v>54</v>
      </c>
      <c r="D34" s="5" t="s">
        <v>55</v>
      </c>
      <c r="E34" s="5"/>
      <c r="F34" s="5"/>
      <c r="G34" s="5" t="s">
        <v>24</v>
      </c>
      <c r="H34" s="5">
        <v>8</v>
      </c>
      <c r="I34" s="7">
        <v>0</v>
      </c>
      <c r="J34" s="7">
        <f t="shared" si="0"/>
        <v>0</v>
      </c>
      <c r="K34" s="7">
        <f t="shared" si="1"/>
        <v>0</v>
      </c>
      <c r="L34" s="7">
        <f t="shared" si="2"/>
        <v>0</v>
      </c>
      <c r="M34" s="7">
        <f t="shared" si="3"/>
        <v>0</v>
      </c>
    </row>
    <row r="35" spans="2:13" ht="34.5" customHeight="1">
      <c r="B35" s="5">
        <v>29</v>
      </c>
      <c r="C35" s="8" t="s">
        <v>56</v>
      </c>
      <c r="D35" s="5" t="s">
        <v>57</v>
      </c>
      <c r="E35" s="5"/>
      <c r="F35" s="5"/>
      <c r="G35" s="5" t="s">
        <v>24</v>
      </c>
      <c r="H35" s="5">
        <v>8</v>
      </c>
      <c r="I35" s="7">
        <v>0</v>
      </c>
      <c r="J35" s="7">
        <f t="shared" si="0"/>
        <v>0</v>
      </c>
      <c r="K35" s="7">
        <f t="shared" si="1"/>
        <v>0</v>
      </c>
      <c r="L35" s="7">
        <f t="shared" si="2"/>
        <v>0</v>
      </c>
      <c r="M35" s="7">
        <f t="shared" si="3"/>
        <v>0</v>
      </c>
    </row>
    <row r="36" spans="2:13" ht="34.5" customHeight="1">
      <c r="B36" s="5">
        <v>30</v>
      </c>
      <c r="C36" s="8" t="s">
        <v>58</v>
      </c>
      <c r="D36" s="5" t="s">
        <v>59</v>
      </c>
      <c r="E36" s="5"/>
      <c r="F36" s="5"/>
      <c r="G36" s="5" t="s">
        <v>24</v>
      </c>
      <c r="H36" s="5">
        <v>4</v>
      </c>
      <c r="I36" s="7">
        <v>0</v>
      </c>
      <c r="J36" s="7">
        <f t="shared" si="0"/>
        <v>0</v>
      </c>
      <c r="K36" s="7">
        <f t="shared" si="1"/>
        <v>0</v>
      </c>
      <c r="L36" s="7">
        <f t="shared" si="2"/>
        <v>0</v>
      </c>
      <c r="M36" s="7">
        <f t="shared" si="3"/>
        <v>0</v>
      </c>
    </row>
    <row r="37" spans="2:13" ht="34.5" customHeight="1">
      <c r="B37" s="5">
        <v>31</v>
      </c>
      <c r="C37" s="8" t="s">
        <v>60</v>
      </c>
      <c r="D37" s="5" t="s">
        <v>61</v>
      </c>
      <c r="E37" s="5"/>
      <c r="F37" s="5"/>
      <c r="G37" s="5" t="s">
        <v>24</v>
      </c>
      <c r="H37" s="5">
        <v>2</v>
      </c>
      <c r="I37" s="7">
        <v>0</v>
      </c>
      <c r="J37" s="7">
        <f t="shared" si="0"/>
        <v>0</v>
      </c>
      <c r="K37" s="7">
        <f t="shared" si="1"/>
        <v>0</v>
      </c>
      <c r="L37" s="7">
        <f t="shared" si="2"/>
        <v>0</v>
      </c>
      <c r="M37" s="7">
        <f t="shared" si="3"/>
        <v>0</v>
      </c>
    </row>
    <row r="38" spans="2:13" ht="34.5" customHeight="1">
      <c r="B38" s="5">
        <v>32</v>
      </c>
      <c r="C38" s="8" t="s">
        <v>62</v>
      </c>
      <c r="D38" s="5" t="s">
        <v>63</v>
      </c>
      <c r="E38" s="5"/>
      <c r="F38" s="5"/>
      <c r="G38" s="5" t="s">
        <v>24</v>
      </c>
      <c r="H38" s="5">
        <v>2</v>
      </c>
      <c r="I38" s="7">
        <v>0</v>
      </c>
      <c r="J38" s="7">
        <f t="shared" si="0"/>
        <v>0</v>
      </c>
      <c r="K38" s="7">
        <f t="shared" si="1"/>
        <v>0</v>
      </c>
      <c r="L38" s="7">
        <f t="shared" si="2"/>
        <v>0</v>
      </c>
      <c r="M38" s="7">
        <f t="shared" si="3"/>
        <v>0</v>
      </c>
    </row>
    <row r="39" spans="2:13" ht="34.5" customHeight="1">
      <c r="B39" s="5">
        <v>33</v>
      </c>
      <c r="C39" s="8" t="s">
        <v>64</v>
      </c>
      <c r="D39" s="5" t="s">
        <v>65</v>
      </c>
      <c r="E39" s="5"/>
      <c r="F39" s="5"/>
      <c r="G39" s="5" t="s">
        <v>24</v>
      </c>
      <c r="H39" s="5">
        <v>8</v>
      </c>
      <c r="I39" s="7">
        <v>0</v>
      </c>
      <c r="J39" s="7">
        <f t="shared" si="0"/>
        <v>0</v>
      </c>
      <c r="K39" s="7">
        <f t="shared" si="1"/>
        <v>0</v>
      </c>
      <c r="L39" s="7">
        <f t="shared" si="2"/>
        <v>0</v>
      </c>
      <c r="M39" s="7">
        <f t="shared" si="3"/>
        <v>0</v>
      </c>
    </row>
    <row r="40" spans="2:13" ht="34.5" customHeight="1">
      <c r="B40" s="5">
        <v>34</v>
      </c>
      <c r="C40" s="5" t="s">
        <v>66</v>
      </c>
      <c r="D40" s="5" t="s">
        <v>67</v>
      </c>
      <c r="E40" s="5"/>
      <c r="F40" s="5"/>
      <c r="G40" s="5" t="s">
        <v>24</v>
      </c>
      <c r="H40" s="5">
        <v>2</v>
      </c>
      <c r="I40" s="7">
        <v>0</v>
      </c>
      <c r="J40" s="7">
        <f t="shared" si="0"/>
        <v>0</v>
      </c>
      <c r="K40" s="7">
        <f t="shared" si="1"/>
        <v>0</v>
      </c>
      <c r="L40" s="7">
        <f t="shared" si="2"/>
        <v>0</v>
      </c>
      <c r="M40" s="7">
        <f t="shared" si="3"/>
        <v>0</v>
      </c>
    </row>
    <row r="41" spans="2:13" ht="34.5" customHeight="1">
      <c r="B41" s="5">
        <v>35</v>
      </c>
      <c r="C41" s="5" t="s">
        <v>66</v>
      </c>
      <c r="D41" s="5" t="s">
        <v>68</v>
      </c>
      <c r="E41" s="5"/>
      <c r="F41" s="5"/>
      <c r="G41" s="5" t="s">
        <v>24</v>
      </c>
      <c r="H41" s="5">
        <v>1</v>
      </c>
      <c r="I41" s="7">
        <v>0</v>
      </c>
      <c r="J41" s="7">
        <f t="shared" si="0"/>
        <v>0</v>
      </c>
      <c r="K41" s="7">
        <f t="shared" si="1"/>
        <v>0</v>
      </c>
      <c r="L41" s="7">
        <f t="shared" si="2"/>
        <v>0</v>
      </c>
      <c r="M41" s="7">
        <f t="shared" si="3"/>
        <v>0</v>
      </c>
    </row>
    <row r="42" spans="2:13" ht="34.5" customHeight="1">
      <c r="B42" s="5">
        <v>36</v>
      </c>
      <c r="C42" s="5" t="s">
        <v>66</v>
      </c>
      <c r="D42" s="5" t="s">
        <v>69</v>
      </c>
      <c r="E42" s="5"/>
      <c r="F42" s="5"/>
      <c r="G42" s="5" t="s">
        <v>24</v>
      </c>
      <c r="H42" s="5">
        <v>3</v>
      </c>
      <c r="I42" s="7">
        <v>0</v>
      </c>
      <c r="J42" s="7">
        <f t="shared" si="0"/>
        <v>0</v>
      </c>
      <c r="K42" s="7">
        <f t="shared" si="1"/>
        <v>0</v>
      </c>
      <c r="L42" s="7">
        <f t="shared" si="2"/>
        <v>0</v>
      </c>
      <c r="M42" s="7">
        <f t="shared" si="3"/>
        <v>0</v>
      </c>
    </row>
    <row r="43" spans="2:13" ht="34.5" customHeight="1">
      <c r="B43" s="5">
        <v>37</v>
      </c>
      <c r="C43" s="5" t="s">
        <v>66</v>
      </c>
      <c r="D43" s="5" t="s">
        <v>70</v>
      </c>
      <c r="E43" s="5"/>
      <c r="F43" s="5"/>
      <c r="G43" s="5" t="s">
        <v>24</v>
      </c>
      <c r="H43" s="5">
        <v>2</v>
      </c>
      <c r="I43" s="7">
        <v>0</v>
      </c>
      <c r="J43" s="7">
        <f t="shared" si="0"/>
        <v>0</v>
      </c>
      <c r="K43" s="7">
        <f t="shared" si="1"/>
        <v>0</v>
      </c>
      <c r="L43" s="7">
        <f t="shared" si="2"/>
        <v>0</v>
      </c>
      <c r="M43" s="7">
        <f t="shared" si="3"/>
        <v>0</v>
      </c>
    </row>
    <row r="44" spans="2:13" ht="34.5" customHeight="1">
      <c r="B44" s="5">
        <v>38</v>
      </c>
      <c r="C44" s="5" t="s">
        <v>66</v>
      </c>
      <c r="D44" s="5" t="s">
        <v>71</v>
      </c>
      <c r="E44" s="5"/>
      <c r="F44" s="5"/>
      <c r="G44" s="5" t="s">
        <v>24</v>
      </c>
      <c r="H44" s="5">
        <v>8</v>
      </c>
      <c r="I44" s="7">
        <v>0</v>
      </c>
      <c r="J44" s="7">
        <f t="shared" si="0"/>
        <v>0</v>
      </c>
      <c r="K44" s="7">
        <f t="shared" si="1"/>
        <v>0</v>
      </c>
      <c r="L44" s="7">
        <f t="shared" si="2"/>
        <v>0</v>
      </c>
      <c r="M44" s="7">
        <f t="shared" si="3"/>
        <v>0</v>
      </c>
    </row>
    <row r="45" spans="2:13" ht="34.5" customHeight="1">
      <c r="B45" s="5">
        <v>39</v>
      </c>
      <c r="C45" s="5" t="s">
        <v>66</v>
      </c>
      <c r="D45" s="5" t="s">
        <v>72</v>
      </c>
      <c r="E45" s="5"/>
      <c r="F45" s="5"/>
      <c r="G45" s="5" t="s">
        <v>24</v>
      </c>
      <c r="H45" s="5">
        <v>4</v>
      </c>
      <c r="I45" s="7">
        <v>0</v>
      </c>
      <c r="J45" s="7">
        <f t="shared" si="0"/>
        <v>0</v>
      </c>
      <c r="K45" s="7">
        <f t="shared" si="1"/>
        <v>0</v>
      </c>
      <c r="L45" s="7">
        <f t="shared" si="2"/>
        <v>0</v>
      </c>
      <c r="M45" s="7">
        <f t="shared" si="3"/>
        <v>0</v>
      </c>
    </row>
    <row r="46" spans="2:13" ht="34.5" customHeight="1">
      <c r="B46" s="5">
        <v>40</v>
      </c>
      <c r="C46" s="5" t="s">
        <v>66</v>
      </c>
      <c r="D46" s="5" t="s">
        <v>73</v>
      </c>
      <c r="E46" s="5"/>
      <c r="F46" s="5"/>
      <c r="G46" s="5" t="s">
        <v>24</v>
      </c>
      <c r="H46" s="5">
        <v>4</v>
      </c>
      <c r="I46" s="7">
        <v>0</v>
      </c>
      <c r="J46" s="7">
        <f t="shared" si="0"/>
        <v>0</v>
      </c>
      <c r="K46" s="7">
        <f t="shared" si="1"/>
        <v>0</v>
      </c>
      <c r="L46" s="7">
        <f t="shared" si="2"/>
        <v>0</v>
      </c>
      <c r="M46" s="7">
        <f t="shared" si="3"/>
        <v>0</v>
      </c>
    </row>
    <row r="47" spans="2:13" ht="34.5" customHeight="1">
      <c r="B47" s="5">
        <v>41</v>
      </c>
      <c r="C47" s="5" t="s">
        <v>66</v>
      </c>
      <c r="D47" s="5" t="s">
        <v>74</v>
      </c>
      <c r="E47" s="5"/>
      <c r="F47" s="5"/>
      <c r="G47" s="5" t="s">
        <v>24</v>
      </c>
      <c r="H47" s="5">
        <v>6</v>
      </c>
      <c r="I47" s="7">
        <v>0</v>
      </c>
      <c r="J47" s="7">
        <f t="shared" si="0"/>
        <v>0</v>
      </c>
      <c r="K47" s="7">
        <f t="shared" si="1"/>
        <v>0</v>
      </c>
      <c r="L47" s="7">
        <f t="shared" si="2"/>
        <v>0</v>
      </c>
      <c r="M47" s="7">
        <f t="shared" si="3"/>
        <v>0</v>
      </c>
    </row>
    <row r="48" spans="2:13" ht="34.5" customHeight="1">
      <c r="B48" s="5">
        <v>42</v>
      </c>
      <c r="C48" s="5" t="s">
        <v>66</v>
      </c>
      <c r="D48" s="5" t="s">
        <v>75</v>
      </c>
      <c r="E48" s="5"/>
      <c r="F48" s="5"/>
      <c r="G48" s="5" t="s">
        <v>24</v>
      </c>
      <c r="H48" s="5">
        <v>2</v>
      </c>
      <c r="I48" s="7">
        <v>0</v>
      </c>
      <c r="J48" s="7">
        <f t="shared" si="0"/>
        <v>0</v>
      </c>
      <c r="K48" s="7">
        <f t="shared" si="1"/>
        <v>0</v>
      </c>
      <c r="L48" s="7">
        <f t="shared" si="2"/>
        <v>0</v>
      </c>
      <c r="M48" s="7">
        <f t="shared" si="3"/>
        <v>0</v>
      </c>
    </row>
    <row r="49" spans="2:13" ht="34.5" customHeight="1">
      <c r="B49" s="5">
        <v>43</v>
      </c>
      <c r="C49" s="5" t="s">
        <v>66</v>
      </c>
      <c r="D49" s="5" t="s">
        <v>76</v>
      </c>
      <c r="E49" s="5"/>
      <c r="F49" s="5"/>
      <c r="G49" s="5" t="s">
        <v>24</v>
      </c>
      <c r="H49" s="5">
        <v>4</v>
      </c>
      <c r="I49" s="7">
        <v>0</v>
      </c>
      <c r="J49" s="7">
        <f t="shared" si="0"/>
        <v>0</v>
      </c>
      <c r="K49" s="7">
        <f t="shared" si="1"/>
        <v>0</v>
      </c>
      <c r="L49" s="7">
        <f t="shared" si="2"/>
        <v>0</v>
      </c>
      <c r="M49" s="7">
        <f t="shared" si="3"/>
        <v>0</v>
      </c>
    </row>
    <row r="50" spans="2:13" ht="34.5" customHeight="1">
      <c r="B50" s="5">
        <v>44</v>
      </c>
      <c r="C50" s="5" t="s">
        <v>66</v>
      </c>
      <c r="D50" s="5" t="s">
        <v>77</v>
      </c>
      <c r="E50" s="5"/>
      <c r="F50" s="5"/>
      <c r="G50" s="5" t="s">
        <v>24</v>
      </c>
      <c r="H50" s="5">
        <v>1</v>
      </c>
      <c r="I50" s="7">
        <v>0</v>
      </c>
      <c r="J50" s="7">
        <f t="shared" si="0"/>
        <v>0</v>
      </c>
      <c r="K50" s="7">
        <f t="shared" si="1"/>
        <v>0</v>
      </c>
      <c r="L50" s="7">
        <f t="shared" si="2"/>
        <v>0</v>
      </c>
      <c r="M50" s="7">
        <f t="shared" si="3"/>
        <v>0</v>
      </c>
    </row>
    <row r="51" spans="2:13" ht="34.5" customHeight="1">
      <c r="B51" s="5">
        <v>45</v>
      </c>
      <c r="C51" s="5" t="s">
        <v>66</v>
      </c>
      <c r="D51" s="5" t="s">
        <v>78</v>
      </c>
      <c r="E51" s="5"/>
      <c r="F51" s="5"/>
      <c r="G51" s="5" t="s">
        <v>24</v>
      </c>
      <c r="H51" s="5">
        <v>18</v>
      </c>
      <c r="I51" s="7">
        <v>0</v>
      </c>
      <c r="J51" s="7">
        <f t="shared" si="0"/>
        <v>0</v>
      </c>
      <c r="K51" s="7">
        <f t="shared" si="1"/>
        <v>0</v>
      </c>
      <c r="L51" s="7">
        <f t="shared" si="2"/>
        <v>0</v>
      </c>
      <c r="M51" s="7">
        <f t="shared" si="3"/>
        <v>0</v>
      </c>
    </row>
    <row r="52" spans="2:13" ht="34.5" customHeight="1">
      <c r="B52" s="5">
        <v>46</v>
      </c>
      <c r="C52" s="5" t="s">
        <v>79</v>
      </c>
      <c r="D52" s="5" t="s">
        <v>80</v>
      </c>
      <c r="E52" s="5"/>
      <c r="F52" s="5"/>
      <c r="G52" s="5" t="s">
        <v>24</v>
      </c>
      <c r="H52" s="5">
        <v>30</v>
      </c>
      <c r="I52" s="7">
        <v>0</v>
      </c>
      <c r="J52" s="7">
        <f t="shared" si="0"/>
        <v>0</v>
      </c>
      <c r="K52" s="7">
        <f t="shared" si="1"/>
        <v>0</v>
      </c>
      <c r="L52" s="7">
        <f t="shared" si="2"/>
        <v>0</v>
      </c>
      <c r="M52" s="7">
        <f t="shared" si="3"/>
        <v>0</v>
      </c>
    </row>
    <row r="53" spans="2:13" ht="34.5" customHeight="1">
      <c r="B53" s="5">
        <v>47</v>
      </c>
      <c r="C53" s="5" t="s">
        <v>79</v>
      </c>
      <c r="D53" s="5" t="s">
        <v>81</v>
      </c>
      <c r="E53" s="5"/>
      <c r="F53" s="5"/>
      <c r="G53" s="5" t="s">
        <v>24</v>
      </c>
      <c r="H53" s="5">
        <v>30</v>
      </c>
      <c r="I53" s="7">
        <v>0</v>
      </c>
      <c r="J53" s="7">
        <f t="shared" si="0"/>
        <v>0</v>
      </c>
      <c r="K53" s="7">
        <f t="shared" si="1"/>
        <v>0</v>
      </c>
      <c r="L53" s="7">
        <f t="shared" si="2"/>
        <v>0</v>
      </c>
      <c r="M53" s="7">
        <f t="shared" si="3"/>
        <v>0</v>
      </c>
    </row>
    <row r="54" spans="2:13" ht="28.5" customHeight="1">
      <c r="B54" s="9" t="s">
        <v>82</v>
      </c>
      <c r="C54" s="9"/>
      <c r="D54" s="9"/>
      <c r="E54" s="9"/>
      <c r="F54" s="9"/>
      <c r="G54" s="9"/>
      <c r="H54" s="9"/>
      <c r="I54" s="10" t="s">
        <v>83</v>
      </c>
      <c r="J54" s="10">
        <f>SUM(J7:J53)</f>
        <v>0</v>
      </c>
      <c r="K54" s="11"/>
      <c r="L54" s="11"/>
      <c r="M54" s="12"/>
    </row>
    <row r="55" spans="2:13" ht="24.75">
      <c r="B55" s="9"/>
      <c r="C55" s="9"/>
      <c r="D55" s="9"/>
      <c r="E55" s="9"/>
      <c r="F55" s="9"/>
      <c r="G55" s="9"/>
      <c r="H55" s="9"/>
      <c r="I55" s="13"/>
      <c r="J55" s="14" t="s">
        <v>84</v>
      </c>
      <c r="K55" s="14">
        <f>SUM(K7:K53)</f>
        <v>0</v>
      </c>
      <c r="L55" s="11"/>
      <c r="M55" s="11"/>
    </row>
    <row r="56" spans="2:13" ht="25.5" customHeight="1">
      <c r="B56" s="9"/>
      <c r="C56" s="9"/>
      <c r="D56" s="9"/>
      <c r="E56" s="9"/>
      <c r="F56" s="9"/>
      <c r="G56" s="9"/>
      <c r="H56" s="9"/>
      <c r="I56" s="13"/>
      <c r="J56" s="11"/>
      <c r="K56" s="11"/>
      <c r="L56" s="15" t="s">
        <v>85</v>
      </c>
      <c r="M56" s="15">
        <f>SUM(M7:M53)</f>
        <v>0</v>
      </c>
    </row>
    <row r="57" spans="2:13" ht="12.75" customHeight="1">
      <c r="B57" s="16" t="s">
        <v>86</v>
      </c>
      <c r="C57" s="16"/>
      <c r="D57" s="16"/>
      <c r="E57" s="16"/>
      <c r="F57" s="16"/>
      <c r="G57" s="16"/>
      <c r="H57" s="16"/>
      <c r="I57" s="16"/>
      <c r="J57" s="17"/>
      <c r="K57" s="18" t="s">
        <v>87</v>
      </c>
      <c r="L57" s="18"/>
      <c r="M57" s="18">
        <f>SUM(M56:M56)</f>
        <v>0</v>
      </c>
    </row>
    <row r="58" spans="2:13" ht="14.25">
      <c r="B58" s="16"/>
      <c r="C58" s="16"/>
      <c r="D58" s="16"/>
      <c r="E58" s="16"/>
      <c r="F58" s="16"/>
      <c r="G58" s="16"/>
      <c r="H58" s="16"/>
      <c r="I58" s="16"/>
      <c r="J58" s="17"/>
      <c r="K58" s="18"/>
      <c r="L58" s="18"/>
      <c r="M58" s="18"/>
    </row>
    <row r="59" spans="2:13" ht="14.25">
      <c r="B59" s="16"/>
      <c r="C59" s="16"/>
      <c r="D59" s="16"/>
      <c r="E59" s="16"/>
      <c r="F59" s="16"/>
      <c r="G59" s="16"/>
      <c r="H59" s="16"/>
      <c r="I59" s="16"/>
      <c r="J59" s="17"/>
      <c r="K59" s="18"/>
      <c r="L59" s="18"/>
      <c r="M59" s="18"/>
    </row>
    <row r="60" spans="4:13" ht="39.75" customHeight="1">
      <c r="D60" s="19"/>
      <c r="E60" s="19"/>
      <c r="F60" s="19"/>
      <c r="G60" s="19"/>
      <c r="H60" s="19"/>
      <c r="I60" s="19"/>
      <c r="J60" s="19"/>
      <c r="K60" s="19"/>
      <c r="L60" s="19"/>
      <c r="M60" s="19"/>
    </row>
  </sheetData>
  <sheetProtection selectLockedCells="1" selectUnlockedCells="1"/>
  <mergeCells count="10">
    <mergeCell ref="B2:J3"/>
    <mergeCell ref="K2:M4"/>
    <mergeCell ref="B4:J4"/>
    <mergeCell ref="C5:D5"/>
    <mergeCell ref="C6:D6"/>
    <mergeCell ref="B54:H56"/>
    <mergeCell ref="B57:I59"/>
    <mergeCell ref="J57:J59"/>
    <mergeCell ref="K57:M59"/>
    <mergeCell ref="D60:M60"/>
  </mergeCells>
  <printOptions/>
  <pageMargins left="0.31527777777777777" right="0.07847222222222222" top="0.9840277777777777" bottom="0.9840277777777777" header="0.5118055555555555" footer="0.5118055555555555"/>
  <pageSetup horizontalDpi="300" verticalDpi="3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2018-12-20T11:54:59Z</cp:lastPrinted>
  <dcterms:modified xsi:type="dcterms:W3CDTF">2018-12-28T12:27:05Z</dcterms:modified>
  <cp:category/>
  <cp:version/>
  <cp:contentType/>
  <cp:contentStatus/>
  <cp:revision>17</cp:revision>
</cp:coreProperties>
</file>